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19320" windowHeight="94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I9" i="1" l="1"/>
  <c r="J7" i="1" l="1"/>
  <c r="G8" i="1"/>
  <c r="I8" i="1" s="1"/>
  <c r="J8" i="1" s="1"/>
  <c r="J9" i="1" s="1"/>
  <c r="J10" i="1" s="1"/>
  <c r="G7" i="1"/>
</calcChain>
</file>

<file path=xl/sharedStrings.xml><?xml version="1.0" encoding="utf-8"?>
<sst xmlns="http://schemas.openxmlformats.org/spreadsheetml/2006/main" count="46" uniqueCount="45">
  <si>
    <t>СПЕЦИФИКАЦИЯ</t>
  </si>
  <si>
    <t>ЛОТ</t>
  </si>
  <si>
    <t>Поставка кабеля типа "витая пара" 5 категории 25х2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</si>
  <si>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</si>
  <si>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</si>
  <si>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</si>
  <si>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</si>
  <si>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</si>
  <si>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</si>
  <si>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</si>
  <si>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</si>
  <si>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</si>
  <si>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</si>
  <si>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</si>
  <si>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</si>
  <si>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</si>
  <si>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</si>
  <si>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</si>
  <si>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</si>
  <si>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</si>
  <si>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</si>
  <si>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</si>
  <si>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</si>
  <si>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</si>
  <si>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КАБЕЛЬ ТИПА  КСВПП-5Е 25*2*0,52</t>
  </si>
  <si>
    <t>КАБЕЛЬ  ТИПА  КСВПВ-5Е 25*2*0,52</t>
  </si>
  <si>
    <t>кабель структурированный высокочастотный, в полиэтиленовой изоляции, полиэтиленовая оболочка 5ой категории. Для внешей прокладки,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</t>
  </si>
  <si>
    <t>г.Уфа, ул. Каспйиская д.14      8-905-352-77-79</t>
  </si>
  <si>
    <t>г.Уфа, ул. Каспйиская д.14       8-905-352-77-79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</si>
  <si>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</si>
  <si>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</si>
  <si>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</si>
  <si>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</si>
  <si>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</si>
  <si>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</si>
  <si>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4) обязательно наличие  маркировки завода-изготовителя по оболочке кабеля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</si>
  <si>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</si>
  <si>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</si>
  <si>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</si>
  <si>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</si>
  <si>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</si>
  <si>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Сунаргулов И.М (347) -221-55-84  i.sunargulov@bashtel.ru</t>
  </si>
  <si>
    <t>Предельная сумма лота составляет:    3 333 239,24руб. с НДС.</t>
  </si>
  <si>
    <t>Приложение 1.2</t>
  </si>
  <si>
    <t xml:space="preserve">1 квартал 2014 года  до 26 февраля; 2 квартал 2014 года до10 апреля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</si>
</sst>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56"/>
      <name val="Arial"/>
      <family val="2"/>
      <charset val="204"/>
    </font>
    <font>
      <b/>
      <sz val="9"/>
      <color indexed="16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0" fillId="0" borderId="3" xfId="0" applyBorder="1" applyAlignment="1"/>
    <xf numFmtId="165" fontId="0" fillId="0" borderId="3" xfId="0" applyNumberFormat="1" applyBorder="1" applyAlignment="1"/>
    <xf numFmtId="0" fontId="0" fillId="0" borderId="0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2" fillId="0" borderId="1" xfId="0" applyNumberFormat="1" applyFont="1" applyBorder="1" applyAlignment="1"/>
    <xf numFmtId="43" fontId="2" fillId="0" borderId="5" xfId="1" applyNumberFormat="1" applyFont="1" applyBorder="1" applyAlignment="1">
      <alignment horizontal="center"/>
    </xf>
    <xf numFmtId="0" fontId="1" fillId="0" borderId="0" xfId="0" applyFont="1" applyBorder="1" applyAlignment="1"/>
    <xf numFmtId="0" fontId="9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Border="1"/>
    <xf numFmtId="0" fontId="10" fillId="0" borderId="0" xfId="0" applyFont="1" applyBorder="1"/>
    <xf numFmtId="0" fontId="10" fillId="0" borderId="0" xfId="0" applyFont="1"/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0" fillId="0" borderId="1" xfId="0" applyFill="1" applyBorder="1" applyAlignment="1"/>
    <xf numFmtId="0" fontId="10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zoomScale="60" zoomScaleNormal="100" workbookViewId="0">
      <selection activeCell="C16" sqref="C16:K16"/>
    </sheetView>
  </sheetViews>
  <sheetFormatPr defaultRowHeight="15" x14ac:dyDescent="0.25"/>
  <cols>
    <col min="2" max="2" width="28" customWidth="1"/>
    <col min="3" max="3" width="55.42578125" customWidth="1"/>
    <col min="8" max="8" width="12.5703125" customWidth="1"/>
    <col min="9" max="9" width="16.5703125" customWidth="1"/>
    <col min="10" max="10" width="15.42578125" customWidth="1"/>
    <col min="11" max="11" width="19.42578125" customWidth="1"/>
  </cols>
  <sheetData>
    <row r="1" spans="1:18" x14ac:dyDescent="0.25">
      <c r="K1" s="11" t="s">
        <v>43</v>
      </c>
    </row>
    <row r="2" spans="1:18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8" x14ac:dyDescent="0.25">
      <c r="A3" t="s">
        <v>1</v>
      </c>
      <c r="B3" s="13" t="s">
        <v>2</v>
      </c>
      <c r="C3" s="12"/>
      <c r="E3" s="12" t="s">
        <v>3</v>
      </c>
      <c r="K3" s="11"/>
      <c r="L3" s="3"/>
    </row>
    <row r="4" spans="1:18" x14ac:dyDescent="0.25">
      <c r="A4" s="36" t="s">
        <v>4</v>
      </c>
      <c r="B4" s="36" t="s">
        <v>5</v>
      </c>
      <c r="C4" s="36" t="s">
        <v>6</v>
      </c>
      <c r="D4" s="36" t="s">
        <v>7</v>
      </c>
      <c r="E4" s="38" t="s">
        <v>8</v>
      </c>
      <c r="F4" s="38"/>
      <c r="G4" s="38"/>
      <c r="H4" s="41" t="s">
        <v>9</v>
      </c>
      <c r="I4" s="39" t="s">
        <v>10</v>
      </c>
      <c r="J4" s="37" t="s">
        <v>11</v>
      </c>
      <c r="K4" s="36" t="s">
        <v>12</v>
      </c>
      <c r="L4" s="7"/>
      <c r="M4" s="6"/>
      <c r="N4" s="6"/>
      <c r="O4" s="6"/>
      <c r="P4" s="6"/>
      <c r="Q4" s="6"/>
    </row>
    <row r="5" spans="1:18" x14ac:dyDescent="0.25">
      <c r="A5" s="36"/>
      <c r="B5" s="36"/>
      <c r="C5" s="36"/>
      <c r="D5" s="36"/>
      <c r="E5" s="5" t="s">
        <v>13</v>
      </c>
      <c r="F5" s="5" t="s">
        <v>14</v>
      </c>
      <c r="G5" s="5" t="s">
        <v>15</v>
      </c>
      <c r="H5" s="42"/>
      <c r="I5" s="40"/>
      <c r="J5" s="37"/>
      <c r="K5" s="36"/>
      <c r="L5" s="8"/>
      <c r="M5" s="8"/>
      <c r="N5" s="8"/>
      <c r="O5" s="8"/>
      <c r="P5" s="8"/>
      <c r="Q5" s="8"/>
    </row>
    <row r="6" spans="1:1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9</v>
      </c>
      <c r="H6" s="9">
        <v>10</v>
      </c>
      <c r="I6" s="9">
        <v>11</v>
      </c>
      <c r="J6" s="9">
        <v>12</v>
      </c>
      <c r="K6" s="9">
        <v>13</v>
      </c>
      <c r="L6" s="6"/>
      <c r="M6" s="6"/>
      <c r="N6" s="6"/>
      <c r="O6" s="6"/>
      <c r="P6" s="6"/>
      <c r="Q6" s="6"/>
    </row>
    <row r="7" spans="1:18" s="14" customFormat="1" ht="266.25" customHeight="1" x14ac:dyDescent="0.25">
      <c r="A7" s="4">
        <v>2</v>
      </c>
      <c r="B7" s="1" t="s">
        <v>25</v>
      </c>
      <c r="C7" s="34" t="s">
        <v>23</v>
      </c>
      <c r="D7" s="21" t="s">
        <v>16</v>
      </c>
      <c r="E7" s="22">
        <v>19.600000000000001</v>
      </c>
      <c r="F7" s="22">
        <v>37.604999999999997</v>
      </c>
      <c r="G7" s="22">
        <f>E7+F7</f>
        <v>57.204999999999998</v>
      </c>
      <c r="H7" s="23">
        <v>36963</v>
      </c>
      <c r="I7" s="23">
        <v>1533410.06</v>
      </c>
      <c r="J7" s="23">
        <f>I7*1.18</f>
        <v>1809423.8707999999</v>
      </c>
      <c r="K7" s="29" t="s">
        <v>28</v>
      </c>
      <c r="R7" s="27"/>
    </row>
    <row r="8" spans="1:18" s="14" customFormat="1" ht="251.25" customHeight="1" x14ac:dyDescent="0.25">
      <c r="A8" s="4">
        <v>3</v>
      </c>
      <c r="B8" s="1" t="s">
        <v>24</v>
      </c>
      <c r="C8" s="34" t="s">
        <v>26</v>
      </c>
      <c r="D8" s="21" t="s">
        <v>16</v>
      </c>
      <c r="E8" s="22">
        <v>9.6</v>
      </c>
      <c r="F8" s="22">
        <v>24.96</v>
      </c>
      <c r="G8" s="22">
        <f>E8+F8</f>
        <v>34.56</v>
      </c>
      <c r="H8" s="23">
        <v>37366</v>
      </c>
      <c r="I8" s="23">
        <f>G8*H8</f>
        <v>1291368.9600000002</v>
      </c>
      <c r="J8" s="23">
        <f>I8*1.18</f>
        <v>1523815.3728000002</v>
      </c>
      <c r="K8" s="30" t="s">
        <v>27</v>
      </c>
      <c r="R8" s="28"/>
    </row>
    <row r="9" spans="1:18" s="14" customFormat="1" x14ac:dyDescent="0.25">
      <c r="A9" s="15"/>
      <c r="B9" s="10"/>
      <c r="C9" s="10"/>
      <c r="D9" s="16"/>
      <c r="E9" s="16"/>
      <c r="F9" s="16"/>
      <c r="G9" s="16"/>
      <c r="H9" s="17"/>
      <c r="I9" s="24">
        <f>SUM(I7:I8)</f>
        <v>2824779.0200000005</v>
      </c>
      <c r="J9" s="24">
        <f>SUM(J7:J8)</f>
        <v>3333239.2436000002</v>
      </c>
      <c r="K9" s="19"/>
      <c r="R9" s="27"/>
    </row>
    <row r="10" spans="1:18" s="14" customFormat="1" x14ac:dyDescent="0.25">
      <c r="A10" s="18"/>
      <c r="B10" s="2"/>
      <c r="C10" s="2"/>
      <c r="D10" s="18"/>
      <c r="E10" s="18"/>
      <c r="F10" s="18"/>
      <c r="G10" s="18"/>
      <c r="H10" s="18"/>
      <c r="I10" s="26" t="s">
        <v>17</v>
      </c>
      <c r="J10" s="25">
        <f>J9-I9</f>
        <v>508460.22359999968</v>
      </c>
      <c r="K10" s="20"/>
      <c r="R10" s="28"/>
    </row>
    <row r="11" spans="1:18" s="14" customFormat="1" x14ac:dyDescent="0.25">
      <c r="A11" s="45" t="s">
        <v>42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R11" s="28"/>
    </row>
    <row r="12" spans="1:18" s="14" customFormat="1" x14ac:dyDescent="0.25">
      <c r="A12" s="45" t="s">
        <v>18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M12" s="2"/>
      <c r="N12" s="2"/>
      <c r="O12" s="2"/>
      <c r="P12" s="2"/>
      <c r="Q12" s="2"/>
      <c r="R12" s="27"/>
    </row>
    <row r="13" spans="1:18" s="14" customFormat="1" x14ac:dyDescent="0.25">
      <c r="A13" s="45" t="s">
        <v>19</v>
      </c>
      <c r="B13" s="45"/>
      <c r="C13" s="46" t="s">
        <v>44</v>
      </c>
      <c r="D13" s="46"/>
      <c r="E13" s="46"/>
      <c r="F13" s="46"/>
      <c r="G13" s="46"/>
      <c r="H13" s="46"/>
      <c r="I13" s="46"/>
      <c r="J13" s="46"/>
      <c r="K13" s="46"/>
      <c r="R13" s="28"/>
    </row>
    <row r="14" spans="1:18" s="31" customFormat="1" ht="27" customHeight="1" x14ac:dyDescent="0.25">
      <c r="A14" s="43" t="s">
        <v>29</v>
      </c>
      <c r="B14" s="43"/>
      <c r="C14" s="44" t="s">
        <v>30</v>
      </c>
      <c r="D14" s="44"/>
      <c r="E14" s="44"/>
      <c r="F14" s="44"/>
      <c r="G14" s="44"/>
      <c r="H14" s="44"/>
      <c r="I14" s="44"/>
      <c r="J14" s="44"/>
      <c r="K14" s="44"/>
    </row>
    <row r="15" spans="1:18" s="31" customFormat="1" ht="15" customHeight="1" x14ac:dyDescent="0.25">
      <c r="A15" s="47" t="s">
        <v>20</v>
      </c>
      <c r="B15" s="48"/>
      <c r="C15" s="53" t="s">
        <v>31</v>
      </c>
      <c r="D15" s="53"/>
      <c r="E15" s="53"/>
      <c r="F15" s="53"/>
      <c r="G15" s="53"/>
      <c r="H15" s="53"/>
      <c r="I15" s="53"/>
      <c r="J15" s="53"/>
      <c r="K15" s="53"/>
    </row>
    <row r="16" spans="1:18" s="31" customFormat="1" ht="12.75" customHeight="1" x14ac:dyDescent="0.25">
      <c r="A16" s="49"/>
      <c r="B16" s="50"/>
      <c r="C16" s="53" t="s">
        <v>32</v>
      </c>
      <c r="D16" s="53"/>
      <c r="E16" s="53"/>
      <c r="F16" s="53"/>
      <c r="G16" s="53"/>
      <c r="H16" s="53"/>
      <c r="I16" s="53"/>
      <c r="J16" s="53"/>
      <c r="K16" s="53"/>
    </row>
    <row r="17" spans="1:11" s="31" customFormat="1" x14ac:dyDescent="0.25">
      <c r="A17" s="49"/>
      <c r="B17" s="50"/>
      <c r="C17" s="53" t="s">
        <v>33</v>
      </c>
      <c r="D17" s="53"/>
      <c r="E17" s="53"/>
      <c r="F17" s="53"/>
      <c r="G17" s="53"/>
      <c r="H17" s="53"/>
      <c r="I17" s="53"/>
      <c r="J17" s="53"/>
      <c r="K17" s="53"/>
    </row>
    <row r="18" spans="1:11" s="32" customFormat="1" ht="17.25" customHeight="1" x14ac:dyDescent="0.25">
      <c r="A18" s="49"/>
      <c r="B18" s="50"/>
      <c r="C18" s="53" t="s">
        <v>34</v>
      </c>
      <c r="D18" s="53"/>
      <c r="E18" s="53"/>
      <c r="F18" s="53"/>
      <c r="G18" s="53"/>
      <c r="H18" s="53"/>
      <c r="I18" s="53"/>
      <c r="J18" s="53"/>
      <c r="K18" s="53"/>
    </row>
    <row r="19" spans="1:11" s="32" customFormat="1" ht="17.25" customHeight="1" x14ac:dyDescent="0.25">
      <c r="A19" s="51"/>
      <c r="B19" s="52"/>
      <c r="C19" s="54" t="s">
        <v>35</v>
      </c>
      <c r="D19" s="55"/>
      <c r="E19" s="55"/>
      <c r="F19" s="55"/>
      <c r="G19" s="55"/>
      <c r="H19" s="55"/>
      <c r="I19" s="55"/>
      <c r="J19" s="55"/>
      <c r="K19" s="56"/>
    </row>
    <row r="20" spans="1:11" s="32" customFormat="1" ht="17.25" customHeight="1" x14ac:dyDescent="0.25">
      <c r="A20" s="43" t="s">
        <v>21</v>
      </c>
      <c r="B20" s="43"/>
      <c r="C20" s="53" t="s">
        <v>36</v>
      </c>
      <c r="D20" s="53"/>
      <c r="E20" s="53"/>
      <c r="F20" s="53"/>
      <c r="G20" s="53"/>
      <c r="H20" s="53"/>
      <c r="I20" s="53"/>
      <c r="J20" s="53"/>
      <c r="K20" s="53"/>
    </row>
    <row r="21" spans="1:11" s="32" customFormat="1" ht="17.25" customHeight="1" x14ac:dyDescent="0.25">
      <c r="A21" s="43" t="s">
        <v>37</v>
      </c>
      <c r="B21" s="43"/>
      <c r="C21" s="53" t="s">
        <v>22</v>
      </c>
      <c r="D21" s="53"/>
      <c r="E21" s="53"/>
      <c r="F21" s="53"/>
      <c r="G21" s="53"/>
      <c r="H21" s="53"/>
      <c r="I21" s="53"/>
      <c r="J21" s="53"/>
      <c r="K21" s="53"/>
    </row>
    <row r="22" spans="1:11" s="33" customFormat="1" ht="19.5" customHeight="1" x14ac:dyDescent="0.25">
      <c r="A22" s="61" t="s">
        <v>38</v>
      </c>
      <c r="B22" s="61"/>
      <c r="C22" s="62" t="s">
        <v>39</v>
      </c>
      <c r="D22" s="62"/>
      <c r="E22" s="62"/>
      <c r="F22" s="62"/>
      <c r="G22" s="62"/>
      <c r="H22" s="62"/>
      <c r="I22" s="62"/>
      <c r="J22" s="62"/>
      <c r="K22" s="62"/>
    </row>
    <row r="23" spans="1:11" s="33" customFormat="1" x14ac:dyDescent="0.25">
      <c r="A23" s="57" t="s">
        <v>40</v>
      </c>
      <c r="B23" s="57"/>
      <c r="C23" s="58" t="s">
        <v>41</v>
      </c>
      <c r="D23" s="59"/>
      <c r="E23" s="59"/>
      <c r="F23" s="59"/>
      <c r="G23" s="59"/>
      <c r="H23" s="59"/>
      <c r="I23" s="59"/>
      <c r="J23" s="59"/>
      <c r="K23" s="60"/>
    </row>
  </sheetData>
  <mergeCells count="30">
    <mergeCell ref="A23:B23"/>
    <mergeCell ref="C23:K23"/>
    <mergeCell ref="A20:B20"/>
    <mergeCell ref="C20:K20"/>
    <mergeCell ref="A21:B21"/>
    <mergeCell ref="C21:K21"/>
    <mergeCell ref="A22:B22"/>
    <mergeCell ref="C22:K22"/>
    <mergeCell ref="A15:B19"/>
    <mergeCell ref="C15:K15"/>
    <mergeCell ref="C16:K16"/>
    <mergeCell ref="C17:K17"/>
    <mergeCell ref="C18:K18"/>
    <mergeCell ref="C19:K19"/>
    <mergeCell ref="A14:B14"/>
    <mergeCell ref="C14:K14"/>
    <mergeCell ref="A11:K11"/>
    <mergeCell ref="A13:B13"/>
    <mergeCell ref="A12:K12"/>
    <mergeCell ref="C13:K13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</mergeCells>
  <phoneticPr fontId="7" type="noConversion"/>
  <pageMargins left="0.7" right="0.7" top="0.75" bottom="0.75" header="0.3" footer="0.3"/>
  <pageSetup paperSize="9" scale="67" orientation="landscape" r:id="rId1"/>
  <rowBreaks count="1" manualBreakCount="1">
    <brk id="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2014-02-05T07:45:49Z</cp:lastPrinted>
  <dcterms:created xsi:type="dcterms:W3CDTF">2014-01-24T10:16:32Z</dcterms:created>
  <dcterms:modified xsi:type="dcterms:W3CDTF">2014-02-05T12:22:28Z</dcterms:modified>
</cp:coreProperties>
</file>